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L:\CdG\REPORT APM\Anno_2025\12. ANDAMENTO COSTI APM x TRASPARENZA 2025_2024\"/>
    </mc:Choice>
  </mc:AlternateContent>
  <xr:revisionPtr revIDLastSave="0" documentId="13_ncr:1_{6FF2F4E5-DC64-4165-8375-C925291B0CD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osti Anno 2025_2024" sheetId="6" r:id="rId1"/>
  </sheets>
  <definedNames>
    <definedName name="_xlnm.Print_Area" localSheetId="0">'Costi Anno 2025_2024'!$A$1:$G$31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8" i="6" l="1"/>
  <c r="F18" i="6"/>
  <c r="E18" i="6"/>
  <c r="D18" i="6"/>
  <c r="C18" i="6"/>
  <c r="B18" i="6"/>
  <c r="G9" i="6"/>
  <c r="F9" i="6"/>
  <c r="E9" i="6"/>
  <c r="D9" i="6"/>
  <c r="C9" i="6"/>
  <c r="B9" i="6"/>
</calcChain>
</file>

<file path=xl/sharedStrings.xml><?xml version="1.0" encoding="utf-8"?>
<sst xmlns="http://schemas.openxmlformats.org/spreadsheetml/2006/main" count="29" uniqueCount="16">
  <si>
    <t>Settore Idrico</t>
  </si>
  <si>
    <t>Costi Diretti</t>
  </si>
  <si>
    <t>Costi Indiretti</t>
  </si>
  <si>
    <t>Costi per il Personale</t>
  </si>
  <si>
    <t>Settore TPL</t>
  </si>
  <si>
    <t>Settore Farmacie</t>
  </si>
  <si>
    <t>Settore Parcheggi</t>
  </si>
  <si>
    <t>Settore Lampade Votive</t>
  </si>
  <si>
    <t>Totale</t>
  </si>
  <si>
    <t>Costi contabilizzati per servizio gestito</t>
  </si>
  <si>
    <t>Ammortamenti e Svalutazioni</t>
  </si>
  <si>
    <t>Accantonamenti per rischi</t>
  </si>
  <si>
    <t>N.B.: Allocazione costi sulla base della direttiva sulla separazione contabile del 09/09/2019 (Testo unico in materia di società a partecipazione pubblica art. 15, comma 2 del decreto legislativo 19 agosto 2016, n.175)</t>
  </si>
  <si>
    <t>Settore Fonti Rinnovabili + Altre Attività</t>
  </si>
  <si>
    <t>Anno 2025</t>
  </si>
  <si>
    <t>Anno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</si>
</sst>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€&quot;\ #,##0.00"/>
    <numFmt numFmtId="165" formatCode="&quot;€&quot;\ #,##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0" fontId="0" fillId="0" borderId="1" xfId="0" applyBorder="1" applyAlignment="1">
      <alignment vertical="center"/>
    </xf>
    <xf numFmtId="165" fontId="0" fillId="0" borderId="2" xfId="0" applyNumberFormat="1" applyBorder="1" applyAlignment="1">
      <alignment vertical="center"/>
    </xf>
    <xf numFmtId="164" fontId="1" fillId="0" borderId="4" xfId="0" applyNumberFormat="1" applyFont="1" applyBorder="1" applyAlignment="1">
      <alignment horizontal="center" vertical="center" wrapText="1"/>
    </xf>
    <xf numFmtId="164" fontId="1" fillId="0" borderId="5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/>
    </xf>
    <xf numFmtId="165" fontId="1" fillId="0" borderId="4" xfId="0" applyNumberFormat="1" applyFont="1" applyBorder="1" applyAlignment="1">
      <alignment vertical="center"/>
    </xf>
    <xf numFmtId="165" fontId="1" fillId="0" borderId="5" xfId="0" applyNumberFormat="1" applyFont="1" applyBorder="1" applyAlignment="1">
      <alignment vertical="center"/>
    </xf>
    <xf numFmtId="0" fontId="0" fillId="0" borderId="9" xfId="0" applyBorder="1" applyAlignment="1">
      <alignment vertical="center"/>
    </xf>
    <xf numFmtId="165" fontId="0" fillId="0" borderId="10" xfId="0" applyNumberFormat="1" applyBorder="1" applyAlignment="1">
      <alignment vertical="center"/>
    </xf>
    <xf numFmtId="165" fontId="0" fillId="0" borderId="11" xfId="0" applyNumberFormat="1" applyBorder="1" applyAlignment="1">
      <alignment vertical="center"/>
    </xf>
    <xf numFmtId="164" fontId="0" fillId="0" borderId="0" xfId="0" applyNumberForma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6" xfId="0" applyBorder="1" applyAlignment="1">
      <alignment vertical="center"/>
    </xf>
    <xf numFmtId="165" fontId="0" fillId="0" borderId="7" xfId="0" applyNumberFormat="1" applyBorder="1" applyAlignment="1">
      <alignment vertical="center"/>
    </xf>
    <xf numFmtId="165" fontId="0" fillId="0" borderId="8" xfId="0" applyNumberFormat="1" applyBorder="1" applyAlignment="1">
      <alignment vertical="center"/>
    </xf>
    <xf numFmtId="165" fontId="0" fillId="0" borderId="0" xfId="0" applyNumberFormat="1"/>
    <xf numFmtId="164" fontId="1" fillId="0" borderId="3" xfId="0" applyNumberFormat="1" applyFont="1" applyBorder="1" applyAlignment="1">
      <alignment horizontal="left" vertical="center" wrapText="1"/>
    </xf>
    <xf numFmtId="0" fontId="1" fillId="0" borderId="10" xfId="0" applyFont="1" applyBorder="1" applyAlignment="1">
      <alignment vertical="center" wrapText="1"/>
    </xf>
    <xf numFmtId="165" fontId="0" fillId="0" borderId="0" xfId="0" applyNumberFormat="1" applyAlignment="1">
      <alignment vertical="center"/>
    </xf>
    <xf numFmtId="0" fontId="1" fillId="0" borderId="0" xfId="0" applyFont="1" applyAlignment="1">
      <alignment horizontal="left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CCFF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3DB773-689F-4BDB-95C0-6E57F68ED237}">
  <sheetPr>
    <pageSetUpPr fitToPage="1"/>
  </sheetPr>
  <dimension ref="A1:L32"/>
  <sheetViews>
    <sheetView tabSelected="1" zoomScale="90" zoomScaleNormal="90" workbookViewId="0">
      <selection activeCell="A2" sqref="A2"/>
    </sheetView>
  </sheetViews>
  <sheetFormatPr defaultRowHeight="15" x14ac:dyDescent="0.25"/>
  <cols>
    <col min="1" max="1" width="23.28515625" style="2" customWidth="1"/>
    <col min="2" max="2" width="14" style="3" customWidth="1"/>
    <col min="3" max="3" width="14" style="2" customWidth="1"/>
    <col min="4" max="6" width="14" style="3" customWidth="1"/>
    <col min="7" max="7" width="16.85546875" style="3" customWidth="1"/>
    <col min="8" max="8" width="14.85546875" style="14" bestFit="1" customWidth="1"/>
    <col min="9" max="9" width="16" style="14" bestFit="1" customWidth="1"/>
    <col min="10" max="10" width="13.140625" style="3" bestFit="1" customWidth="1"/>
    <col min="11" max="11" width="14.85546875" style="3" bestFit="1" customWidth="1"/>
    <col min="12" max="12" width="13.140625" style="3" bestFit="1" customWidth="1"/>
    <col min="13" max="13" width="12" style="2" bestFit="1" customWidth="1"/>
    <col min="14" max="14" width="11" style="2" bestFit="1" customWidth="1"/>
    <col min="15" max="16384" width="9.140625" style="2"/>
  </cols>
  <sheetData>
    <row r="1" spans="1:9" ht="22.5" customHeight="1" x14ac:dyDescent="0.25">
      <c r="A1" s="1"/>
    </row>
    <row r="2" spans="1:9" ht="34.5" customHeight="1" x14ac:dyDescent="0.25">
      <c r="A2" s="23" t="s">
        <v>14</v>
      </c>
      <c r="B2" s="23"/>
      <c r="C2" s="23"/>
      <c r="D2" s="23"/>
      <c r="E2" s="23"/>
      <c r="F2" s="23"/>
      <c r="G2" s="23"/>
    </row>
    <row r="3" spans="1:9" ht="43.5" customHeight="1" x14ac:dyDescent="0.25">
      <c r="A3" s="22" t="s">
        <v>9</v>
      </c>
      <c r="B3" s="6" t="s">
        <v>0</v>
      </c>
      <c r="C3" s="6" t="s">
        <v>4</v>
      </c>
      <c r="D3" s="6" t="s">
        <v>5</v>
      </c>
      <c r="E3" s="6" t="s">
        <v>6</v>
      </c>
      <c r="F3" s="6" t="s">
        <v>7</v>
      </c>
      <c r="G3" s="7" t="s">
        <v>13</v>
      </c>
    </row>
    <row r="4" spans="1:9" s="3" customFormat="1" ht="30" customHeight="1" x14ac:dyDescent="0.25">
      <c r="A4" s="18" t="s">
        <v>1</v>
      </c>
      <c r="B4" s="19">
        <v>12348086.640000001</v>
      </c>
      <c r="C4" s="19">
        <v>995206.7699999999</v>
      </c>
      <c r="D4" s="19">
        <v>3819283.1500000004</v>
      </c>
      <c r="E4" s="19">
        <v>517773.47</v>
      </c>
      <c r="F4" s="19">
        <v>74421.119999999995</v>
      </c>
      <c r="G4" s="20">
        <v>-36019.379999999997</v>
      </c>
      <c r="H4" s="2"/>
      <c r="I4"/>
    </row>
    <row r="5" spans="1:9" s="3" customFormat="1" ht="30" customHeight="1" x14ac:dyDescent="0.25">
      <c r="A5" s="4" t="s">
        <v>3</v>
      </c>
      <c r="B5" s="24">
        <v>3851288.05</v>
      </c>
      <c r="C5" s="24">
        <v>2019129.31</v>
      </c>
      <c r="D5" s="24">
        <v>962652.24999999988</v>
      </c>
      <c r="E5" s="24">
        <v>554488.02</v>
      </c>
      <c r="F5" s="24">
        <v>12222.93</v>
      </c>
      <c r="G5" s="5">
        <v>202.23000000000002</v>
      </c>
      <c r="H5" s="21"/>
      <c r="I5"/>
    </row>
    <row r="6" spans="1:9" s="3" customFormat="1" ht="30" customHeight="1" x14ac:dyDescent="0.25">
      <c r="A6" s="16" t="s">
        <v>10</v>
      </c>
      <c r="B6" s="24">
        <v>3266598.46</v>
      </c>
      <c r="C6" s="24">
        <v>317410.65999999997</v>
      </c>
      <c r="D6" s="24">
        <v>80948.100000000006</v>
      </c>
      <c r="E6" s="24">
        <v>125604.01</v>
      </c>
      <c r="F6" s="24">
        <v>1349.82</v>
      </c>
      <c r="G6" s="5">
        <v>13627.42</v>
      </c>
      <c r="H6"/>
      <c r="I6"/>
    </row>
    <row r="7" spans="1:9" s="3" customFormat="1" ht="30" customHeight="1" x14ac:dyDescent="0.25">
      <c r="A7" s="17" t="s">
        <v>11</v>
      </c>
      <c r="B7" s="24">
        <v>518943.95</v>
      </c>
      <c r="C7" s="24">
        <v>36000</v>
      </c>
      <c r="D7" s="24">
        <v>0</v>
      </c>
      <c r="E7" s="24">
        <v>0</v>
      </c>
      <c r="F7" s="24">
        <v>0</v>
      </c>
      <c r="G7" s="5">
        <v>2990.52</v>
      </c>
      <c r="H7"/>
      <c r="I7"/>
    </row>
    <row r="8" spans="1:9" s="3" customFormat="1" ht="30" customHeight="1" x14ac:dyDescent="0.25">
      <c r="A8" s="11" t="s">
        <v>2</v>
      </c>
      <c r="B8" s="12">
        <v>1292706.2954840332</v>
      </c>
      <c r="C8" s="12">
        <v>281349.87873084866</v>
      </c>
      <c r="D8" s="12">
        <v>175134.60663934256</v>
      </c>
      <c r="E8" s="12">
        <v>113103.72162981394</v>
      </c>
      <c r="F8" s="12">
        <v>13832.781044516234</v>
      </c>
      <c r="G8" s="13">
        <v>1662.5764714452482</v>
      </c>
      <c r="H8"/>
      <c r="I8"/>
    </row>
    <row r="9" spans="1:9" s="3" customFormat="1" ht="30" customHeight="1" x14ac:dyDescent="0.25">
      <c r="A9" s="8" t="s">
        <v>8</v>
      </c>
      <c r="B9" s="9">
        <f t="shared" ref="B9:G9" si="0">+B8+B7+B6+B5+B4</f>
        <v>21277623.395484034</v>
      </c>
      <c r="C9" s="9">
        <f t="shared" si="0"/>
        <v>3649096.6187308487</v>
      </c>
      <c r="D9" s="9">
        <f t="shared" si="0"/>
        <v>5038018.1066393424</v>
      </c>
      <c r="E9" s="9">
        <f t="shared" si="0"/>
        <v>1310969.2216298138</v>
      </c>
      <c r="F9" s="9">
        <f t="shared" si="0"/>
        <v>101826.65104451623</v>
      </c>
      <c r="G9" s="10">
        <f t="shared" si="0"/>
        <v>-17536.63352855475</v>
      </c>
      <c r="H9" s="15"/>
      <c r="I9" s="14"/>
    </row>
    <row r="10" spans="1:9" ht="22.5" customHeight="1" x14ac:dyDescent="0.25">
      <c r="A10" s="1"/>
      <c r="C10" s="3"/>
    </row>
    <row r="11" spans="1:9" ht="34.5" customHeight="1" x14ac:dyDescent="0.25">
      <c r="A11" s="23" t="s">
        <v>15</v>
      </c>
      <c r="B11" s="23"/>
      <c r="C11" s="23"/>
      <c r="D11" s="23"/>
      <c r="E11" s="23"/>
      <c r="F11" s="23"/>
      <c r="G11" s="23"/>
    </row>
    <row r="12" spans="1:9" ht="43.5" customHeight="1" x14ac:dyDescent="0.25">
      <c r="A12" s="22" t="s">
        <v>9</v>
      </c>
      <c r="B12" s="6" t="s">
        <v>0</v>
      </c>
      <c r="C12" s="6" t="s">
        <v>4</v>
      </c>
      <c r="D12" s="6" t="s">
        <v>5</v>
      </c>
      <c r="E12" s="6" t="s">
        <v>6</v>
      </c>
      <c r="F12" s="6" t="s">
        <v>7</v>
      </c>
      <c r="G12" s="7" t="s">
        <v>13</v>
      </c>
    </row>
    <row r="13" spans="1:9" s="3" customFormat="1" ht="30" customHeight="1" x14ac:dyDescent="0.25">
      <c r="A13" s="18" t="s">
        <v>1</v>
      </c>
      <c r="B13" s="19">
        <v>11259780.650000002</v>
      </c>
      <c r="C13" s="19">
        <v>1082715.2100000002</v>
      </c>
      <c r="D13" s="19">
        <v>3649327.46</v>
      </c>
      <c r="E13" s="19">
        <v>421832.56999999995</v>
      </c>
      <c r="F13" s="19">
        <v>72956.359999999986</v>
      </c>
      <c r="G13" s="20">
        <v>-37484.79</v>
      </c>
      <c r="H13" s="2"/>
      <c r="I13"/>
    </row>
    <row r="14" spans="1:9" s="3" customFormat="1" ht="30" customHeight="1" x14ac:dyDescent="0.25">
      <c r="A14" s="4" t="s">
        <v>3</v>
      </c>
      <c r="B14" s="24">
        <v>3544128.2199999997</v>
      </c>
      <c r="C14" s="24">
        <v>2023709.2299999997</v>
      </c>
      <c r="D14" s="24">
        <v>919387.88000000012</v>
      </c>
      <c r="E14" s="24">
        <v>524472.86</v>
      </c>
      <c r="F14" s="24">
        <v>8802.4</v>
      </c>
      <c r="G14" s="5">
        <v>344.52000000000004</v>
      </c>
      <c r="H14" s="21"/>
      <c r="I14"/>
    </row>
    <row r="15" spans="1:9" s="3" customFormat="1" ht="30" customHeight="1" x14ac:dyDescent="0.25">
      <c r="A15" s="16" t="s">
        <v>10</v>
      </c>
      <c r="B15" s="24">
        <v>3270614.37</v>
      </c>
      <c r="C15" s="24">
        <v>358493.2</v>
      </c>
      <c r="D15" s="24">
        <v>82341.37</v>
      </c>
      <c r="E15" s="24">
        <v>130958.13</v>
      </c>
      <c r="F15" s="24">
        <v>3140.16</v>
      </c>
      <c r="G15" s="5">
        <v>13540.72</v>
      </c>
      <c r="H15"/>
      <c r="I15"/>
    </row>
    <row r="16" spans="1:9" s="3" customFormat="1" ht="30" customHeight="1" x14ac:dyDescent="0.25">
      <c r="A16" s="17" t="s">
        <v>11</v>
      </c>
      <c r="B16" s="24">
        <v>418428.49</v>
      </c>
      <c r="C16" s="24">
        <v>40000</v>
      </c>
      <c r="D16" s="24">
        <v>0</v>
      </c>
      <c r="E16" s="24">
        <v>0</v>
      </c>
      <c r="F16" s="24">
        <v>0</v>
      </c>
      <c r="G16" s="5">
        <v>15720.82</v>
      </c>
      <c r="H16"/>
      <c r="I16"/>
    </row>
    <row r="17" spans="1:9" s="3" customFormat="1" ht="30" customHeight="1" x14ac:dyDescent="0.25">
      <c r="A17" s="11" t="s">
        <v>2</v>
      </c>
      <c r="B17" s="12">
        <v>1281694.0195771549</v>
      </c>
      <c r="C17" s="12">
        <v>322981.75866691966</v>
      </c>
      <c r="D17" s="12">
        <v>166025.41126729277</v>
      </c>
      <c r="E17" s="12">
        <v>116486.60499596801</v>
      </c>
      <c r="F17" s="12">
        <v>13759.290951775271</v>
      </c>
      <c r="G17" s="13">
        <v>1619.9545408895724</v>
      </c>
      <c r="H17"/>
      <c r="I17"/>
    </row>
    <row r="18" spans="1:9" s="3" customFormat="1" ht="30" customHeight="1" x14ac:dyDescent="0.25">
      <c r="A18" s="8" t="s">
        <v>8</v>
      </c>
      <c r="B18" s="9">
        <f t="shared" ref="B18:G18" si="1">+B17+B16+B15+B14+B13</f>
        <v>19774645.749577157</v>
      </c>
      <c r="C18" s="9">
        <f t="shared" si="1"/>
        <v>3827899.3986669192</v>
      </c>
      <c r="D18" s="9">
        <f t="shared" si="1"/>
        <v>4817082.1212672926</v>
      </c>
      <c r="E18" s="9">
        <f t="shared" si="1"/>
        <v>1193750.1649959679</v>
      </c>
      <c r="F18" s="9">
        <f t="shared" si="1"/>
        <v>98658.210951775254</v>
      </c>
      <c r="G18" s="10">
        <f t="shared" si="1"/>
        <v>-6258.7754591104276</v>
      </c>
      <c r="H18" s="15"/>
      <c r="I18" s="14"/>
    </row>
    <row r="19" spans="1:9" ht="21.75" customHeight="1" x14ac:dyDescent="0.25">
      <c r="A19" s="1"/>
      <c r="C19" s="3"/>
    </row>
    <row r="20" spans="1:9" x14ac:dyDescent="0.25">
      <c r="C20" s="3"/>
      <c r="H20" s="3"/>
    </row>
    <row r="21" spans="1:9" customFormat="1" ht="30" customHeight="1" x14ac:dyDescent="0.25">
      <c r="A21" s="25" t="s">
        <v>12</v>
      </c>
      <c r="B21" s="25"/>
      <c r="C21" s="25"/>
      <c r="D21" s="25"/>
      <c r="E21" s="25"/>
      <c r="F21" s="25"/>
      <c r="G21" s="25"/>
    </row>
    <row r="22" spans="1:9" customFormat="1" ht="30" customHeight="1" x14ac:dyDescent="0.25"/>
    <row r="23" spans="1:9" customFormat="1" ht="23.25" customHeight="1" x14ac:dyDescent="0.25"/>
    <row r="24" spans="1:9" customFormat="1" ht="23.25" customHeight="1" x14ac:dyDescent="0.25"/>
    <row r="25" spans="1:9" customFormat="1" ht="30" customHeight="1" x14ac:dyDescent="0.25"/>
    <row r="26" spans="1:9" customFormat="1" ht="30" customHeight="1" x14ac:dyDescent="0.25"/>
    <row r="27" spans="1:9" customFormat="1" ht="30" customHeight="1" x14ac:dyDescent="0.25"/>
    <row r="28" spans="1:9" customFormat="1" ht="30" customHeight="1" x14ac:dyDescent="0.25"/>
    <row r="29" spans="1:9" customFormat="1" ht="30" customHeight="1" x14ac:dyDescent="0.25"/>
    <row r="30" spans="1:9" customFormat="1" ht="30" customHeight="1" x14ac:dyDescent="0.25"/>
    <row r="31" spans="1:9" customFormat="1" ht="30" customHeight="1" x14ac:dyDescent="0.25"/>
    <row r="32" spans="1:9" x14ac:dyDescent="0.25">
      <c r="C32" s="3"/>
    </row>
  </sheetData>
  <mergeCells count="1">
    <mergeCell ref="A21:G21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Costi Anno 2025_2024</vt:lpstr>
      <vt:lpstr>'Costi Anno 2025_2024'!Area_stampa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Ennio Morresi</dc:creator>
  <cp:lastModifiedBy>Ennio Morresi</cp:lastModifiedBy>
  <cp:lastPrinted>2021-06-09T14:09:24Z</cp:lastPrinted>
  <dcterms:created xsi:type="dcterms:W3CDTF">2018-04-04T07:45:21Z</dcterms:created>
  <dcterms:modified xsi:type="dcterms:W3CDTF">2026-06-03T10:29:07Z</dcterms:modified>
</cp:coreProperties>
</file>